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8448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<sst xmlns="http://schemas.openxmlformats.org/spreadsheetml/2006/main" count="122" uniqueCount="58">
  <si>
    <t>ДЪРЖАВНИ ДЕЙНОСТИ</t>
  </si>
  <si>
    <t>ПРИХОДИ:</t>
  </si>
  <si>
    <t>РАЗХОДИ:</t>
  </si>
  <si>
    <t xml:space="preserve"> ЗАПЛАТИ</t>
  </si>
  <si>
    <t xml:space="preserve"> ОСИГУРОВКИ</t>
  </si>
  <si>
    <t>МЕСТНИ ДЕЙНОСТИ</t>
  </si>
  <si>
    <t>-</t>
  </si>
  <si>
    <t>ЕЛ. ЕНЕРГИЯ</t>
  </si>
  <si>
    <t>ВОДА</t>
  </si>
  <si>
    <t>ГОРИВА</t>
  </si>
  <si>
    <t>ХРАНА</t>
  </si>
  <si>
    <t>ТЕЛЕФОН</t>
  </si>
  <si>
    <t>GSM</t>
  </si>
  <si>
    <t>ПЕРИЛНИ ПРЕПАРАТИ</t>
  </si>
  <si>
    <t>ДЕЗИНФЕКТАНТИ</t>
  </si>
  <si>
    <t>КАНЦЕЛАРСКИ М-ЛИ</t>
  </si>
  <si>
    <t>АБОНАМ. ПОДДРЪЖКА НА ПАРНО</t>
  </si>
  <si>
    <t>АБОНАМ. ПОДДРЪЖКА НА КОТЕЛА</t>
  </si>
  <si>
    <t>ЗАСТРАХОВКА НА СГРАДЕН ФОНД</t>
  </si>
  <si>
    <t>ПОДДРЪЖКА НА ПРИНТЕРИ И КОМПЮТРИ</t>
  </si>
  <si>
    <t>ГЛ.СЧЕТОВОДИТЕЛ:</t>
  </si>
  <si>
    <t>ДИРЕКТОР:</t>
  </si>
  <si>
    <t>НА ОДЗ 16 "СЛАВЕЙЧЕ"</t>
  </si>
  <si>
    <t>ТЕКУЩ РЕМОНТ</t>
  </si>
  <si>
    <t xml:space="preserve"> ПОДПОМ. ХРАНЕНЕТО НА 6 ГОД.</t>
  </si>
  <si>
    <t xml:space="preserve"> УЧЕБНИ М- ЛИ И ПРЕКВАЛИФИКАЦИЯ</t>
  </si>
  <si>
    <t xml:space="preserve"> ГОРИВО ЕЛ.ЕНЕРГИЯ, ВОДА</t>
  </si>
  <si>
    <t>АБОНАМ. ПОДДРЪЖКА НА КЛИМАТИЦИ</t>
  </si>
  <si>
    <t>ДРУГИ МАТЕРИАЛИ  ЗА ТЕКУЩ РЕМОНТ</t>
  </si>
  <si>
    <t>ТАКСА СМЕТ</t>
  </si>
  <si>
    <t>РАБОТНО ОБЛЕКЛО</t>
  </si>
  <si>
    <t>НАЛИСНОСТ ПО БАНКОВА СМЕТКА</t>
  </si>
  <si>
    <t>МАТЕРИАЛИ И ВЪНШНИ УСЛУГИ</t>
  </si>
  <si>
    <t>КОМАНДИРОВКИ</t>
  </si>
  <si>
    <t>АБОНАМ. ПОДДРЪЖКА НА ТРЗ</t>
  </si>
  <si>
    <t>ОТЧЕТ ЗА БЮДЖЕТА КЪМ 31.12.2015 г.</t>
  </si>
  <si>
    <t xml:space="preserve"> ДЕФИРИНЦИРАНО ЗАПЛАЩАНЕ</t>
  </si>
  <si>
    <t xml:space="preserve"> ОБЕЩЕТЕНИЯ</t>
  </si>
  <si>
    <t xml:space="preserve"> ДТВ</t>
  </si>
  <si>
    <t>АБОНАМ. ПОДДРЪЖКА НА СОД И ПИС</t>
  </si>
  <si>
    <t>Общо за училището</t>
  </si>
  <si>
    <t>Др. дейн. транспорт ученици              389</t>
  </si>
  <si>
    <t xml:space="preserve"> РАБОТНО ОБЛЕКЛО</t>
  </si>
  <si>
    <t xml:space="preserve"> ТЕКУЩ РЕМОНТ</t>
  </si>
  <si>
    <t xml:space="preserve"> МАТЕРИАЛИ </t>
  </si>
  <si>
    <t xml:space="preserve"> ВЪНШНИ УСЛУГИ</t>
  </si>
  <si>
    <t xml:space="preserve"> КОМАНДИРОВКИ</t>
  </si>
  <si>
    <t xml:space="preserve"> ПОДПОМ. ХРАНЕНЕТО ЗАКУСКИ I -Ivклас</t>
  </si>
  <si>
    <t xml:space="preserve"> УЧЕБНИ МАТЕРИАЛИ</t>
  </si>
  <si>
    <t xml:space="preserve"> КВАЛИФИКАЦИЯ И ПРЕКВАЛИФИКАЦИЯ</t>
  </si>
  <si>
    <t xml:space="preserve"> ГРАЖДАНСКА ОТГОВОРНОСТ</t>
  </si>
  <si>
    <t xml:space="preserve"> ЗАСТРАХОВКА НА СГРАДЕН ФОНД</t>
  </si>
  <si>
    <t xml:space="preserve"> ТАКСА СМЕТ</t>
  </si>
  <si>
    <t xml:space="preserve"> ДАНЪК  МПС</t>
  </si>
  <si>
    <t>НА ОУ " ХРИСТО БОТЕВ " с. ДИНЕВО</t>
  </si>
  <si>
    <t>Дейн.     общообр.   училища 322</t>
  </si>
  <si>
    <t xml:space="preserve"> ПРЕВОЗ УЧИТЕЛИ</t>
  </si>
  <si>
    <t>ОТЧЕТ ЗА БЮДЖЕТА КЪМ 31.03.2022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</si>
</sst>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00"/>
    <numFmt numFmtId="174" formatCode="#,##0.0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3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57"/>
  <sheetViews>
    <sheetView zoomScalePageLayoutView="0" workbookViewId="0" topLeftCell="A49">
      <selection activeCell="B57" sqref="B57:G57"/>
    </sheetView>
  </sheetViews>
  <sheetFormatPr defaultColWidth="9.140625" defaultRowHeight="12.75"/>
  <cols>
    <col min="7" max="7" width="11.140625" style="0" customWidth="1"/>
    <col min="8" max="8" width="10.7109375" style="0" customWidth="1"/>
  </cols>
  <sheetData>
    <row r="3" spans="2:8" ht="17.25">
      <c r="B3" s="2"/>
      <c r="C3" s="2" t="s">
        <v>35</v>
      </c>
      <c r="D3" s="2"/>
      <c r="E3" s="2"/>
      <c r="F3" s="2"/>
      <c r="G3" s="2"/>
      <c r="H3" s="2"/>
    </row>
    <row r="4" spans="3:8" ht="17.25">
      <c r="C4" s="28" t="s">
        <v>22</v>
      </c>
      <c r="D4" s="28"/>
      <c r="E4" s="28"/>
      <c r="F4" s="28"/>
      <c r="G4" s="28"/>
      <c r="H4" s="28"/>
    </row>
    <row r="6" spans="2:4" ht="12.75">
      <c r="B6" s="7" t="s">
        <v>0</v>
      </c>
      <c r="C6" s="7"/>
      <c r="D6" s="7"/>
    </row>
    <row r="8" spans="2:8" ht="12.75">
      <c r="B8" s="9" t="s">
        <v>1</v>
      </c>
      <c r="C8" s="10"/>
      <c r="D8" s="10"/>
      <c r="E8" s="10"/>
      <c r="F8" s="10"/>
      <c r="G8" s="10"/>
      <c r="H8" s="11">
        <v>526726</v>
      </c>
    </row>
    <row r="9" ht="12.75">
      <c r="B9" s="3"/>
    </row>
    <row r="10" spans="2:8" ht="12.75">
      <c r="B10" s="9" t="s">
        <v>2</v>
      </c>
      <c r="C10" s="10"/>
      <c r="H10" s="6"/>
    </row>
    <row r="11" spans="2:8" ht="12.75">
      <c r="B11" s="1" t="s">
        <v>6</v>
      </c>
      <c r="C11" t="s">
        <v>3</v>
      </c>
      <c r="H11" s="4">
        <v>323493</v>
      </c>
    </row>
    <row r="12" spans="2:8" ht="12.75">
      <c r="B12" s="1" t="s">
        <v>6</v>
      </c>
      <c r="C12" t="s">
        <v>4</v>
      </c>
      <c r="H12" s="4">
        <v>72850</v>
      </c>
    </row>
    <row r="13" spans="2:8" ht="12.75">
      <c r="B13" s="1" t="s">
        <v>6</v>
      </c>
      <c r="C13" t="s">
        <v>36</v>
      </c>
      <c r="H13" s="4">
        <v>9290</v>
      </c>
    </row>
    <row r="14" spans="2:8" ht="12.75">
      <c r="B14" s="1" t="s">
        <v>6</v>
      </c>
      <c r="C14" t="s">
        <v>38</v>
      </c>
      <c r="H14" s="4">
        <v>20546</v>
      </c>
    </row>
    <row r="15" spans="2:8" ht="12.75">
      <c r="B15" s="1" t="s">
        <v>6</v>
      </c>
      <c r="C15" t="s">
        <v>37</v>
      </c>
      <c r="H15" s="4">
        <v>9573</v>
      </c>
    </row>
    <row r="16" spans="2:8" ht="12.75">
      <c r="B16" s="1" t="s">
        <v>6</v>
      </c>
      <c r="C16" t="s">
        <v>30</v>
      </c>
      <c r="H16" s="4">
        <v>12320</v>
      </c>
    </row>
    <row r="17" spans="2:8" ht="12.75">
      <c r="B17" s="1" t="s">
        <v>6</v>
      </c>
      <c r="C17" t="s">
        <v>23</v>
      </c>
      <c r="H17" s="4">
        <v>18503</v>
      </c>
    </row>
    <row r="18" spans="2:8" ht="12.75">
      <c r="B18" s="1" t="s">
        <v>6</v>
      </c>
      <c r="C18" t="s">
        <v>24</v>
      </c>
      <c r="H18" s="4">
        <v>9750</v>
      </c>
    </row>
    <row r="19" spans="2:8" ht="12.75">
      <c r="B19" s="1" t="s">
        <v>6</v>
      </c>
      <c r="C19" t="s">
        <v>26</v>
      </c>
      <c r="H19" s="4">
        <v>18666</v>
      </c>
    </row>
    <row r="20" spans="2:8" ht="12.75">
      <c r="B20" s="1" t="s">
        <v>6</v>
      </c>
      <c r="C20" t="s">
        <v>25</v>
      </c>
      <c r="H20" s="4">
        <v>4642</v>
      </c>
    </row>
    <row r="21" spans="2:8" ht="12.75">
      <c r="B21" s="1" t="s">
        <v>6</v>
      </c>
      <c r="C21" t="s">
        <v>32</v>
      </c>
      <c r="H21" s="4">
        <v>11226</v>
      </c>
    </row>
    <row r="22" spans="2:8" ht="12.75">
      <c r="B22" s="1" t="s">
        <v>6</v>
      </c>
      <c r="C22" t="s">
        <v>33</v>
      </c>
      <c r="H22" s="4">
        <v>386</v>
      </c>
    </row>
    <row r="23" ht="12.75">
      <c r="H23" s="8">
        <f>SUM(H11:H22)</f>
        <v>511245</v>
      </c>
    </row>
    <row r="24" ht="12.75">
      <c r="H24" s="8"/>
    </row>
    <row r="25" spans="3:8" ht="12.75">
      <c r="C25" s="10" t="s">
        <v>31</v>
      </c>
      <c r="D25" s="10"/>
      <c r="E25" s="10"/>
      <c r="F25" s="10"/>
      <c r="G25" s="10"/>
      <c r="H25" s="11">
        <f>H8-H23</f>
        <v>15481</v>
      </c>
    </row>
    <row r="27" spans="2:3" ht="12.75">
      <c r="B27" s="7" t="s">
        <v>5</v>
      </c>
      <c r="C27" s="7"/>
    </row>
    <row r="28" spans="2:8" ht="12.75">
      <c r="B28" s="12"/>
      <c r="C28" s="12"/>
      <c r="D28" s="6"/>
      <c r="E28" s="6"/>
      <c r="F28" s="6"/>
      <c r="G28" s="6"/>
      <c r="H28" s="6"/>
    </row>
    <row r="29" spans="2:8" ht="12.75">
      <c r="B29" s="9" t="s">
        <v>1</v>
      </c>
      <c r="C29" s="9"/>
      <c r="D29" s="10"/>
      <c r="E29" s="10"/>
      <c r="F29" s="10"/>
      <c r="G29" s="10"/>
      <c r="H29" s="5">
        <v>275073</v>
      </c>
    </row>
    <row r="30" spans="2:3" ht="12.75">
      <c r="B30" s="3"/>
      <c r="C30" s="3"/>
    </row>
    <row r="31" spans="2:3" ht="12.75">
      <c r="B31" s="9" t="s">
        <v>2</v>
      </c>
      <c r="C31" s="9"/>
    </row>
    <row r="32" spans="2:8" ht="12.75">
      <c r="B32" s="1" t="s">
        <v>6</v>
      </c>
      <c r="C32" t="s">
        <v>7</v>
      </c>
      <c r="H32" s="4">
        <v>13700</v>
      </c>
    </row>
    <row r="33" spans="2:8" ht="12.75">
      <c r="B33" s="1" t="s">
        <v>6</v>
      </c>
      <c r="C33" t="s">
        <v>8</v>
      </c>
      <c r="H33" s="4">
        <v>4700</v>
      </c>
    </row>
    <row r="34" spans="2:8" ht="12.75">
      <c r="B34" s="1" t="s">
        <v>6</v>
      </c>
      <c r="C34" t="s">
        <v>9</v>
      </c>
      <c r="H34" s="4">
        <v>10419</v>
      </c>
    </row>
    <row r="35" spans="2:8" ht="12.75">
      <c r="B35" s="1" t="s">
        <v>6</v>
      </c>
      <c r="C35" t="s">
        <v>10</v>
      </c>
      <c r="H35" s="4">
        <v>150112</v>
      </c>
    </row>
    <row r="36" spans="2:8" ht="12.75">
      <c r="B36" s="1" t="s">
        <v>6</v>
      </c>
      <c r="C36" t="s">
        <v>11</v>
      </c>
      <c r="H36" s="4">
        <v>1251</v>
      </c>
    </row>
    <row r="37" spans="2:8" ht="12.75">
      <c r="B37" s="1" t="s">
        <v>6</v>
      </c>
      <c r="C37" t="s">
        <v>12</v>
      </c>
      <c r="H37" s="4">
        <v>353</v>
      </c>
    </row>
    <row r="38" spans="2:8" ht="12.75">
      <c r="B38" s="1" t="s">
        <v>6</v>
      </c>
      <c r="C38" t="s">
        <v>13</v>
      </c>
      <c r="H38" s="4">
        <v>2748</v>
      </c>
    </row>
    <row r="39" spans="2:8" ht="12.75">
      <c r="B39" s="1" t="s">
        <v>6</v>
      </c>
      <c r="C39" t="s">
        <v>14</v>
      </c>
      <c r="H39" s="4">
        <v>2180</v>
      </c>
    </row>
    <row r="40" spans="2:8" ht="12.75">
      <c r="B40" s="1" t="s">
        <v>6</v>
      </c>
      <c r="C40" t="s">
        <v>15</v>
      </c>
      <c r="H40" s="4">
        <v>926</v>
      </c>
    </row>
    <row r="41" spans="2:8" ht="12.75">
      <c r="B41" s="1" t="s">
        <v>6</v>
      </c>
      <c r="C41" t="s">
        <v>16</v>
      </c>
      <c r="H41" s="4">
        <v>672</v>
      </c>
    </row>
    <row r="42" spans="2:8" ht="12.75">
      <c r="B42" s="1" t="s">
        <v>6</v>
      </c>
      <c r="C42" t="s">
        <v>17</v>
      </c>
      <c r="H42" s="4">
        <v>180</v>
      </c>
    </row>
    <row r="43" spans="2:8" ht="12.75">
      <c r="B43" s="1" t="s">
        <v>6</v>
      </c>
      <c r="C43" t="s">
        <v>27</v>
      </c>
      <c r="H43" s="4">
        <v>1473</v>
      </c>
    </row>
    <row r="44" spans="2:8" ht="12.75">
      <c r="B44" s="1" t="s">
        <v>6</v>
      </c>
      <c r="C44" t="s">
        <v>39</v>
      </c>
      <c r="H44" s="4">
        <v>1056</v>
      </c>
    </row>
    <row r="45" spans="2:8" ht="12.75">
      <c r="B45" s="1" t="s">
        <v>6</v>
      </c>
      <c r="C45" t="s">
        <v>34</v>
      </c>
      <c r="H45" s="4">
        <v>480</v>
      </c>
    </row>
    <row r="46" spans="2:8" ht="12.75">
      <c r="B46" s="1" t="s">
        <v>6</v>
      </c>
      <c r="C46" t="s">
        <v>28</v>
      </c>
      <c r="H46" s="4">
        <v>1169</v>
      </c>
    </row>
    <row r="47" spans="2:8" ht="12.75">
      <c r="B47" s="1" t="s">
        <v>6</v>
      </c>
      <c r="C47" t="s">
        <v>19</v>
      </c>
      <c r="H47" s="4">
        <v>290</v>
      </c>
    </row>
    <row r="48" spans="2:8" ht="12.75">
      <c r="B48" s="14" t="s">
        <v>6</v>
      </c>
      <c r="C48" s="6" t="s">
        <v>23</v>
      </c>
      <c r="D48" s="6"/>
      <c r="E48" s="6"/>
      <c r="H48" s="4">
        <v>81235</v>
      </c>
    </row>
    <row r="49" spans="2:8" ht="12.75">
      <c r="B49" s="1" t="s">
        <v>6</v>
      </c>
      <c r="C49" t="s">
        <v>18</v>
      </c>
      <c r="H49" s="4">
        <v>1084</v>
      </c>
    </row>
    <row r="50" spans="2:8" ht="12.75">
      <c r="B50" s="13" t="s">
        <v>6</v>
      </c>
      <c r="C50" s="10" t="s">
        <v>29</v>
      </c>
      <c r="D50" s="10"/>
      <c r="E50" s="10"/>
      <c r="F50" s="10"/>
      <c r="G50" s="10"/>
      <c r="H50" s="5">
        <v>1045</v>
      </c>
    </row>
    <row r="51" spans="2:8" ht="12.75">
      <c r="B51" s="1"/>
      <c r="H51" s="8">
        <f>SUM(H32:H50)</f>
        <v>275073</v>
      </c>
    </row>
    <row r="52" spans="2:8" ht="12.75">
      <c r="B52" s="1"/>
      <c r="H52" s="8"/>
    </row>
    <row r="53" spans="2:8" ht="12.75">
      <c r="B53" s="1"/>
      <c r="C53" s="10" t="s">
        <v>31</v>
      </c>
      <c r="D53" s="10"/>
      <c r="E53" s="10"/>
      <c r="F53" s="10"/>
      <c r="G53" s="10"/>
      <c r="H53" s="11">
        <f>H29-H51</f>
        <v>0</v>
      </c>
    </row>
    <row r="57" spans="2:8" ht="12.75">
      <c r="B57" s="3" t="s">
        <v>20</v>
      </c>
      <c r="C57" s="3"/>
      <c r="D57" s="3"/>
      <c r="E57" s="3"/>
      <c r="F57" s="3"/>
      <c r="G57" s="3" t="s">
        <v>21</v>
      </c>
      <c r="H57" s="3"/>
    </row>
  </sheetData>
  <sheetProtection/>
  <mergeCells count="1">
    <mergeCell ref="C4:H4"/>
  </mergeCells>
  <printOptions/>
  <pageMargins left="0.7874015748031497" right="0" top="0.43307086614173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tabSelected="1" zoomScalePageLayoutView="0" workbookViewId="0" topLeftCell="A4">
      <selection activeCell="N31" sqref="N31"/>
    </sheetView>
  </sheetViews>
  <sheetFormatPr defaultColWidth="9.140625" defaultRowHeight="12.75"/>
  <cols>
    <col min="7" max="7" width="13.28125" style="0" customWidth="1"/>
    <col min="8" max="9" width="10.8515625" style="0" customWidth="1"/>
  </cols>
  <sheetData>
    <row r="2" spans="2:9" ht="17.25">
      <c r="B2" s="28" t="s">
        <v>57</v>
      </c>
      <c r="C2" s="28"/>
      <c r="D2" s="28"/>
      <c r="E2" s="28"/>
      <c r="F2" s="28"/>
      <c r="G2" s="28"/>
      <c r="H2" s="28"/>
      <c r="I2" s="28"/>
    </row>
    <row r="3" spans="2:9" ht="17.25">
      <c r="B3" s="28" t="s">
        <v>54</v>
      </c>
      <c r="C3" s="28"/>
      <c r="D3" s="28"/>
      <c r="E3" s="28"/>
      <c r="F3" s="28"/>
      <c r="G3" s="28"/>
      <c r="H3" s="28"/>
      <c r="I3" s="28"/>
    </row>
    <row r="5" spans="7:11" ht="52.5">
      <c r="G5" s="20" t="s">
        <v>40</v>
      </c>
      <c r="H5" s="21" t="s">
        <v>55</v>
      </c>
      <c r="I5" s="21" t="s">
        <v>41</v>
      </c>
      <c r="J5" s="15"/>
      <c r="K5" s="15"/>
    </row>
    <row r="6" spans="1:9" ht="12.75">
      <c r="A6" s="9" t="s">
        <v>1</v>
      </c>
      <c r="B6" s="10"/>
      <c r="C6" s="10"/>
      <c r="D6" s="10"/>
      <c r="E6" s="10"/>
      <c r="F6" s="10"/>
      <c r="G6" s="17">
        <v>79053</v>
      </c>
      <c r="H6" s="17">
        <v>77528</v>
      </c>
      <c r="I6" s="17">
        <v>1525</v>
      </c>
    </row>
    <row r="7" spans="1:9" ht="12.75">
      <c r="A7" s="3"/>
      <c r="G7" s="19"/>
      <c r="H7" s="18"/>
      <c r="I7" s="18"/>
    </row>
    <row r="8" spans="1:9" ht="12.75">
      <c r="A8" s="9" t="s">
        <v>2</v>
      </c>
      <c r="B8" s="6"/>
      <c r="G8" s="19"/>
      <c r="H8" s="18"/>
      <c r="I8" s="18"/>
    </row>
    <row r="9" spans="1:9" ht="12.75">
      <c r="A9" s="1" t="s">
        <v>6</v>
      </c>
      <c r="B9" s="23" t="s">
        <v>3</v>
      </c>
      <c r="C9" s="22"/>
      <c r="D9" s="22"/>
      <c r="E9" s="22"/>
      <c r="F9" s="24"/>
      <c r="G9" s="19">
        <v>49345</v>
      </c>
      <c r="H9" s="19">
        <v>49345</v>
      </c>
      <c r="I9" s="19"/>
    </row>
    <row r="10" spans="1:9" ht="12.75">
      <c r="A10" s="1" t="s">
        <v>6</v>
      </c>
      <c r="B10" s="23" t="s">
        <v>4</v>
      </c>
      <c r="C10" s="22"/>
      <c r="D10" s="22"/>
      <c r="E10" s="22"/>
      <c r="F10" s="24"/>
      <c r="G10" s="19">
        <v>11083</v>
      </c>
      <c r="H10" s="19">
        <v>11083</v>
      </c>
      <c r="I10" s="19"/>
    </row>
    <row r="11" spans="1:9" ht="12.75">
      <c r="A11" s="1" t="s">
        <v>6</v>
      </c>
      <c r="B11" s="25" t="s">
        <v>56</v>
      </c>
      <c r="C11" s="6"/>
      <c r="D11" s="6"/>
      <c r="E11" s="6"/>
      <c r="F11" s="26"/>
      <c r="G11" s="19">
        <v>2189</v>
      </c>
      <c r="H11" s="19">
        <v>2189</v>
      </c>
      <c r="I11" s="18"/>
    </row>
    <row r="12" spans="1:9" ht="12.75">
      <c r="A12" s="1" t="s">
        <v>6</v>
      </c>
      <c r="B12" s="23" t="s">
        <v>36</v>
      </c>
      <c r="C12" s="22"/>
      <c r="D12" s="22"/>
      <c r="E12" s="22"/>
      <c r="F12" s="24"/>
      <c r="G12" s="19">
        <v>0</v>
      </c>
      <c r="H12" s="19">
        <v>0</v>
      </c>
      <c r="I12" s="18"/>
    </row>
    <row r="13" spans="1:9" ht="12.75">
      <c r="A13" s="1" t="s">
        <v>6</v>
      </c>
      <c r="B13" s="25" t="s">
        <v>38</v>
      </c>
      <c r="C13" s="6"/>
      <c r="D13" s="6"/>
      <c r="E13" s="6"/>
      <c r="F13" s="26"/>
      <c r="G13" s="19">
        <v>0</v>
      </c>
      <c r="H13" s="19">
        <v>0</v>
      </c>
      <c r="I13" s="18"/>
    </row>
    <row r="14" spans="1:9" ht="12.75">
      <c r="A14" s="1" t="s">
        <v>6</v>
      </c>
      <c r="B14" s="23" t="s">
        <v>37</v>
      </c>
      <c r="C14" s="22"/>
      <c r="D14" s="22"/>
      <c r="E14" s="22"/>
      <c r="F14" s="24"/>
      <c r="G14" s="19">
        <v>0</v>
      </c>
      <c r="H14" s="19">
        <v>0</v>
      </c>
      <c r="I14" s="18"/>
    </row>
    <row r="15" spans="1:9" ht="12.75">
      <c r="A15" s="1" t="s">
        <v>6</v>
      </c>
      <c r="B15" s="25" t="s">
        <v>42</v>
      </c>
      <c r="C15" s="6"/>
      <c r="D15" s="6"/>
      <c r="E15" s="6"/>
      <c r="F15" s="26"/>
      <c r="G15" s="19">
        <v>0</v>
      </c>
      <c r="H15" s="19">
        <v>0</v>
      </c>
      <c r="I15" s="18"/>
    </row>
    <row r="16" spans="1:9" ht="12.75">
      <c r="A16" s="1" t="s">
        <v>6</v>
      </c>
      <c r="B16" s="23" t="s">
        <v>43</v>
      </c>
      <c r="C16" s="22"/>
      <c r="D16" s="22"/>
      <c r="E16" s="22"/>
      <c r="F16" s="24"/>
      <c r="G16" s="19">
        <v>0</v>
      </c>
      <c r="H16" s="19">
        <v>0</v>
      </c>
      <c r="I16" s="18"/>
    </row>
    <row r="17" spans="1:9" ht="12.75">
      <c r="A17" s="1" t="s">
        <v>6</v>
      </c>
      <c r="B17" s="25" t="s">
        <v>47</v>
      </c>
      <c r="C17" s="6"/>
      <c r="D17" s="6"/>
      <c r="E17" s="6"/>
      <c r="F17" s="26"/>
      <c r="G17" s="19">
        <v>840</v>
      </c>
      <c r="H17" s="19">
        <v>840</v>
      </c>
      <c r="I17" s="18"/>
    </row>
    <row r="18" spans="1:9" ht="12.75">
      <c r="A18" s="1" t="s">
        <v>6</v>
      </c>
      <c r="B18" s="23" t="s">
        <v>26</v>
      </c>
      <c r="C18" s="22"/>
      <c r="D18" s="22"/>
      <c r="E18" s="22"/>
      <c r="F18" s="24"/>
      <c r="G18" s="19">
        <v>2895</v>
      </c>
      <c r="H18" s="19">
        <v>2895</v>
      </c>
      <c r="I18" s="19"/>
    </row>
    <row r="19" spans="1:9" ht="12.75">
      <c r="A19" s="1" t="s">
        <v>6</v>
      </c>
      <c r="B19" s="25" t="s">
        <v>48</v>
      </c>
      <c r="C19" s="6"/>
      <c r="D19" s="6"/>
      <c r="E19" s="6"/>
      <c r="F19" s="26"/>
      <c r="G19" s="19">
        <v>0</v>
      </c>
      <c r="H19" s="19">
        <v>0</v>
      </c>
      <c r="I19" s="18"/>
    </row>
    <row r="20" spans="1:9" ht="12.75">
      <c r="A20" s="1" t="s">
        <v>6</v>
      </c>
      <c r="B20" s="23" t="s">
        <v>49</v>
      </c>
      <c r="C20" s="22"/>
      <c r="D20" s="22"/>
      <c r="E20" s="22"/>
      <c r="F20" s="24"/>
      <c r="G20" s="19">
        <v>0</v>
      </c>
      <c r="H20" s="19">
        <v>0</v>
      </c>
      <c r="I20" s="18"/>
    </row>
    <row r="21" spans="1:9" ht="12.75">
      <c r="A21" s="1" t="s">
        <v>6</v>
      </c>
      <c r="B21" s="25" t="s">
        <v>44</v>
      </c>
      <c r="C21" s="6"/>
      <c r="D21" s="6"/>
      <c r="E21" s="6"/>
      <c r="F21" s="26"/>
      <c r="G21" s="19">
        <v>1716</v>
      </c>
      <c r="H21" s="19">
        <v>1716</v>
      </c>
      <c r="I21" s="19">
        <v>0</v>
      </c>
    </row>
    <row r="22" spans="1:9" ht="12.75">
      <c r="A22" s="1" t="s">
        <v>6</v>
      </c>
      <c r="B22" s="23" t="s">
        <v>45</v>
      </c>
      <c r="C22" s="22"/>
      <c r="D22" s="22"/>
      <c r="E22" s="22"/>
      <c r="F22" s="24"/>
      <c r="G22" s="19">
        <v>3910</v>
      </c>
      <c r="H22" s="19">
        <v>550</v>
      </c>
      <c r="I22" s="19">
        <v>3360</v>
      </c>
    </row>
    <row r="23" spans="1:9" ht="12.75">
      <c r="A23" s="1" t="s">
        <v>6</v>
      </c>
      <c r="B23" s="25" t="s">
        <v>46</v>
      </c>
      <c r="C23" s="6"/>
      <c r="D23" s="6"/>
      <c r="E23" s="6"/>
      <c r="F23" s="26"/>
      <c r="G23" s="19">
        <v>10</v>
      </c>
      <c r="H23" s="19">
        <v>10</v>
      </c>
      <c r="I23" s="18"/>
    </row>
    <row r="24" spans="1:9" ht="12.75">
      <c r="A24" s="1" t="s">
        <v>6</v>
      </c>
      <c r="B24" s="23" t="s">
        <v>51</v>
      </c>
      <c r="C24" s="22"/>
      <c r="D24" s="22"/>
      <c r="E24" s="22"/>
      <c r="F24" s="24"/>
      <c r="G24" s="19">
        <v>0</v>
      </c>
      <c r="H24" s="19">
        <v>0</v>
      </c>
      <c r="I24" s="18"/>
    </row>
    <row r="25" spans="1:9" ht="12.75">
      <c r="A25" s="14" t="s">
        <v>6</v>
      </c>
      <c r="B25" s="25" t="s">
        <v>52</v>
      </c>
      <c r="C25" s="6"/>
      <c r="D25" s="6"/>
      <c r="E25" s="6"/>
      <c r="F25" s="26"/>
      <c r="G25" s="19">
        <v>1560</v>
      </c>
      <c r="H25" s="19">
        <v>1560</v>
      </c>
      <c r="I25" s="18"/>
    </row>
    <row r="26" spans="1:9" ht="12.75">
      <c r="A26" s="1" t="s">
        <v>6</v>
      </c>
      <c r="B26" s="23" t="s">
        <v>53</v>
      </c>
      <c r="C26" s="22"/>
      <c r="D26" s="22"/>
      <c r="E26" s="22"/>
      <c r="F26" s="24"/>
      <c r="G26" s="18"/>
      <c r="H26" s="18"/>
      <c r="I26" s="19"/>
    </row>
    <row r="27" spans="1:9" ht="12.75">
      <c r="A27" s="1" t="s">
        <v>6</v>
      </c>
      <c r="B27" s="23" t="s">
        <v>50</v>
      </c>
      <c r="C27" s="22"/>
      <c r="D27" s="22"/>
      <c r="E27" s="22"/>
      <c r="F27" s="24"/>
      <c r="G27" s="17">
        <v>0</v>
      </c>
      <c r="H27" s="18"/>
      <c r="I27" s="19">
        <v>0</v>
      </c>
    </row>
    <row r="28" spans="1:9" ht="12.75">
      <c r="A28" s="1"/>
      <c r="G28" s="17">
        <f>H28+I28</f>
        <v>73548</v>
      </c>
      <c r="H28" s="17">
        <f>SUM(H9:H27)</f>
        <v>70188</v>
      </c>
      <c r="I28" s="17">
        <f>SUM(I9:I27)</f>
        <v>3360</v>
      </c>
    </row>
    <row r="29" spans="1:8" ht="12.75">
      <c r="A29" s="1"/>
      <c r="G29" s="8"/>
      <c r="H29" s="16"/>
    </row>
    <row r="30" spans="2:9" ht="12.75">
      <c r="B30" s="10" t="s">
        <v>31</v>
      </c>
      <c r="C30" s="10"/>
      <c r="D30" s="10"/>
      <c r="E30" s="10"/>
      <c r="F30" s="10"/>
      <c r="G30" s="27">
        <v>5505</v>
      </c>
      <c r="H30" s="27">
        <f>H6-H28</f>
        <v>7340</v>
      </c>
      <c r="I30" s="27">
        <v>-1835</v>
      </c>
    </row>
    <row r="33" spans="3:8" ht="12.75">
      <c r="C33" s="3" t="s">
        <v>20</v>
      </c>
      <c r="D33" s="3"/>
      <c r="E33" s="3"/>
      <c r="F33" s="3"/>
      <c r="G33" s="3"/>
      <c r="H33" s="3" t="s">
        <v>21</v>
      </c>
    </row>
    <row r="35" spans="3:9" ht="12.75">
      <c r="C35" s="3"/>
      <c r="D35" s="3"/>
      <c r="E35" s="3"/>
      <c r="F35" s="3"/>
      <c r="G35" s="3"/>
      <c r="H35" s="3"/>
      <c r="I35" s="3"/>
    </row>
  </sheetData>
  <sheetProtection/>
  <mergeCells count="2">
    <mergeCell ref="B2:I2"/>
    <mergeCell ref="B3:I3"/>
  </mergeCells>
  <printOptions/>
  <pageMargins left="0.7480314960629921" right="0" top="0.984251968503937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2023-02-17T11:30:05Z</cp:lastPrinted>
  <dcterms:created xsi:type="dcterms:W3CDTF">2012-04-29T09:02:41Z</dcterms:created>
  <dcterms:modified xsi:type="dcterms:W3CDTF">2023-02-17T11:33:53Z</dcterms:modified>
  <cp:category/>
  <cp:version/>
  <cp:contentType/>
  <cp:contentStatus/>
</cp:coreProperties>
</file>